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NEE891\Desktop\FRS\RR\Sent to Barnes\"/>
    </mc:Choice>
  </mc:AlternateContent>
  <bookViews>
    <workbookView xWindow="0" yWindow="0" windowWidth="24000" windowHeight="9750" tabRatio="743"/>
  </bookViews>
  <sheets>
    <sheet name="Emp Comp Lv BTA" sheetId="12" r:id="rId1"/>
  </sheets>
  <definedNames>
    <definedName name="TitleRegion1.A8.F11.1">'Emp Comp Lv BTA'!$A$9</definedName>
    <definedName name="TitleRegion2.A12.M17.1">'Emp Comp Lv BTA'!$A$15</definedName>
  </definedNames>
  <calcPr calcId="162913"/>
</workbook>
</file>

<file path=xl/calcChain.xml><?xml version="1.0" encoding="utf-8"?>
<calcChain xmlns="http://schemas.openxmlformats.org/spreadsheetml/2006/main">
  <c r="B7" i="12" l="1"/>
  <c r="B12" i="12" l="1"/>
  <c r="E12" i="12"/>
  <c r="E13" i="12"/>
  <c r="C18" i="12"/>
  <c r="B13" i="12"/>
  <c r="C13" i="12"/>
  <c r="D13" i="12"/>
  <c r="F13" i="12"/>
  <c r="G21" i="12"/>
  <c r="G13" i="12"/>
  <c r="G20" i="12"/>
  <c r="G19" i="12"/>
  <c r="G17" i="12"/>
  <c r="G18" i="12"/>
  <c r="G16" i="12"/>
  <c r="B18" i="12"/>
  <c r="F11" i="12"/>
  <c r="B16" i="12"/>
  <c r="B17" i="12"/>
  <c r="B19" i="12"/>
  <c r="B20" i="12"/>
  <c r="B21" i="12"/>
</calcChain>
</file>

<file path=xl/sharedStrings.xml><?xml version="1.0" encoding="utf-8"?>
<sst xmlns="http://schemas.openxmlformats.org/spreadsheetml/2006/main" count="69" uniqueCount="43">
  <si>
    <t>PCA</t>
  </si>
  <si>
    <t>AY</t>
  </si>
  <si>
    <t>AMOUNT</t>
  </si>
  <si>
    <t>R</t>
  </si>
  <si>
    <t>APPN #</t>
  </si>
  <si>
    <t>FUND</t>
  </si>
  <si>
    <t>Additions</t>
  </si>
  <si>
    <t>Reductions</t>
  </si>
  <si>
    <t>Amounts Due Within One Year</t>
  </si>
  <si>
    <t>blank</t>
  </si>
  <si>
    <t>DESCRIPTIONS</t>
  </si>
  <si>
    <t>Beginning Balance</t>
  </si>
  <si>
    <t>Batch Agency</t>
  </si>
  <si>
    <t>Batch Date</t>
  </si>
  <si>
    <t>Batch Type</t>
  </si>
  <si>
    <t>Batch Number</t>
  </si>
  <si>
    <t>Edit Mode</t>
  </si>
  <si>
    <t>Batch Amount</t>
  </si>
  <si>
    <t>Effective Date</t>
  </si>
  <si>
    <t>Financial Agency</t>
  </si>
  <si>
    <t>NC Compensated Absences Payable</t>
  </si>
  <si>
    <t>CL Compensated Absences Payable</t>
  </si>
  <si>
    <t>Prepared by</t>
  </si>
  <si>
    <t>Entered by</t>
  </si>
  <si>
    <t>Current Doc. No.</t>
  </si>
  <si>
    <t>Doc
 Sfx</t>
  </si>
  <si>
    <t>Fin 
Agy</t>
  </si>
  <si>
    <t>TRAN 
CODE</t>
  </si>
  <si>
    <t>COMP 
OBJ</t>
  </si>
  <si>
    <t>GL 
ACCT</t>
  </si>
  <si>
    <t>AGL 
AGY</t>
  </si>
  <si>
    <t>Unrestricted Net Position</t>
  </si>
  <si>
    <t>Business Type Activities FT05</t>
  </si>
  <si>
    <t>End of Worksheet</t>
  </si>
  <si>
    <t>Ending Balance &lt;dr&gt; cr</t>
  </si>
  <si>
    <t>AFR Data Entry Template - FT05 Record Long Term Liabilities - Employees' Compensable Leave in USAS</t>
  </si>
  <si>
    <t>Released by</t>
  </si>
  <si>
    <t>USAS Beginning Balance</t>
  </si>
  <si>
    <t>Beginning Balance variance</t>
  </si>
  <si>
    <t>Total</t>
  </si>
  <si>
    <t>Other</t>
  </si>
  <si>
    <t>CY</t>
  </si>
  <si>
    <t>From Compensable Leave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</si>
</sst>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"/>
    <numFmt numFmtId="166" formatCode="00000"/>
    <numFmt numFmtId="167" formatCode="00"/>
  </numFmts>
  <fonts count="6" x14ac:knownFonts="1">
    <font>
      <sz val="10"/>
      <name val="Helv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2" xfId="0" applyFont="1" applyBorder="1"/>
    <xf numFmtId="43" fontId="2" fillId="0" borderId="2" xfId="1" applyNumberFormat="1" applyFont="1" applyBorder="1" applyAlignment="1">
      <alignment horizontal="right"/>
    </xf>
    <xf numFmtId="0" fontId="2" fillId="0" borderId="0" xfId="0" applyFont="1" applyAlignment="1">
      <alignment vertical="top"/>
    </xf>
    <xf numFmtId="0" fontId="3" fillId="0" borderId="1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wrapText="1"/>
    </xf>
    <xf numFmtId="40" fontId="3" fillId="0" borderId="1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5" fontId="3" fillId="0" borderId="7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3" fontId="2" fillId="0" borderId="3" xfId="0" quotePrefix="1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0" xfId="0" applyFont="1" applyBorder="1"/>
    <xf numFmtId="43" fontId="2" fillId="0" borderId="3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/>
    <xf numFmtId="0" fontId="2" fillId="0" borderId="0" xfId="0" applyFont="1" applyFill="1"/>
    <xf numFmtId="165" fontId="2" fillId="2" borderId="4" xfId="0" applyNumberFormat="1" applyFont="1" applyFill="1" applyBorder="1" applyAlignment="1" applyProtection="1">
      <alignment horizontal="center"/>
      <protection locked="0"/>
    </xf>
    <xf numFmtId="164" fontId="2" fillId="3" borderId="3" xfId="0" quotePrefix="1" applyNumberFormat="1" applyFont="1" applyFill="1" applyBorder="1" applyAlignment="1" applyProtection="1">
      <alignment horizontal="center"/>
      <protection locked="0"/>
    </xf>
    <xf numFmtId="164" fontId="2" fillId="3" borderId="3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Border="1" applyAlignment="1"/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43" fontId="2" fillId="0" borderId="0" xfId="1" applyNumberFormat="1" applyFont="1" applyBorder="1" applyAlignment="1">
      <alignment vertical="top"/>
    </xf>
    <xf numFmtId="43" fontId="2" fillId="0" borderId="0" xfId="1" applyNumberFormat="1" applyFont="1" applyBorder="1" applyAlignment="1">
      <alignment horizontal="right" vertical="top"/>
    </xf>
    <xf numFmtId="0" fontId="3" fillId="0" borderId="0" xfId="0" applyFont="1" applyFill="1" applyAlignment="1"/>
    <xf numFmtId="4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43" fontId="2" fillId="2" borderId="2" xfId="1" applyNumberFormat="1" applyFont="1" applyFill="1" applyBorder="1" applyAlignment="1" applyProtection="1">
      <protection locked="0"/>
    </xf>
    <xf numFmtId="43" fontId="2" fillId="0" borderId="2" xfId="1" applyNumberFormat="1" applyFont="1" applyBorder="1" applyAlignment="1" applyProtection="1">
      <alignment horizontal="right"/>
    </xf>
    <xf numFmtId="0" fontId="2" fillId="0" borderId="2" xfId="0" applyFont="1" applyBorder="1" applyProtection="1"/>
    <xf numFmtId="43" fontId="2" fillId="2" borderId="2" xfId="1" applyNumberFormat="1" applyFont="1" applyFill="1" applyBorder="1" applyAlignment="1">
      <alignment horizontal="right"/>
    </xf>
    <xf numFmtId="43" fontId="2" fillId="0" borderId="2" xfId="0" applyNumberFormat="1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43" fontId="2" fillId="0" borderId="2" xfId="0" applyNumberFormat="1" applyFont="1" applyBorder="1" applyProtection="1"/>
    <xf numFmtId="0" fontId="2" fillId="0" borderId="0" xfId="0" applyFont="1" applyFill="1" applyBorder="1" applyAlignment="1">
      <alignment horizontal="left"/>
    </xf>
    <xf numFmtId="43" fontId="2" fillId="0" borderId="2" xfId="1" applyNumberFormat="1" applyFont="1" applyFill="1" applyBorder="1" applyAlignment="1" applyProtection="1"/>
    <xf numFmtId="0" fontId="3" fillId="0" borderId="12" xfId="0" applyFont="1" applyBorder="1" applyAlignment="1">
      <alignment horizontal="center"/>
    </xf>
    <xf numFmtId="167" fontId="2" fillId="2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2" fillId="2" borderId="8" xfId="0" applyFont="1" applyFill="1" applyBorder="1" applyAlignment="1" applyProtection="1">
      <alignment horizontal="center"/>
      <protection locked="0"/>
    </xf>
    <xf numFmtId="44" fontId="2" fillId="3" borderId="8" xfId="0" applyNumberFormat="1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zoomScaleNormal="100" workbookViewId="0">
      <selection activeCell="F9" sqref="F9"/>
    </sheetView>
  </sheetViews>
  <sheetFormatPr defaultColWidth="0" defaultRowHeight="15" zeroHeight="1" x14ac:dyDescent="0.2"/>
  <cols>
    <col min="1" max="1" width="41.42578125" style="1" bestFit="1" customWidth="1"/>
    <col min="2" max="2" width="15" style="1" customWidth="1"/>
    <col min="3" max="3" width="12.42578125" style="1" bestFit="1" customWidth="1"/>
    <col min="4" max="4" width="14" style="1" bestFit="1" customWidth="1"/>
    <col min="5" max="5" width="14.5703125" style="1" bestFit="1" customWidth="1"/>
    <col min="6" max="6" width="18.7109375" style="1" bestFit="1" customWidth="1"/>
    <col min="7" max="7" width="20.28515625" style="1" bestFit="1" customWidth="1"/>
    <col min="8" max="8" width="3.7109375" style="1" customWidth="1"/>
    <col min="9" max="9" width="7.7109375" style="1" bestFit="1" customWidth="1"/>
    <col min="10" max="10" width="8.7109375" style="1" customWidth="1"/>
    <col min="11" max="11" width="9.5703125" style="1" bestFit="1" customWidth="1"/>
    <col min="12" max="12" width="8.28515625" style="1" customWidth="1"/>
    <col min="13" max="13" width="39.5703125" style="1" bestFit="1" customWidth="1"/>
    <col min="14" max="14" width="18.7109375" style="1" hidden="1" customWidth="1"/>
    <col min="15" max="16384" width="8.7109375" style="1" hidden="1"/>
  </cols>
  <sheetData>
    <row r="1" spans="1:14" ht="15.75" x14ac:dyDescent="0.25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4" ht="15.75" x14ac:dyDescent="0.25">
      <c r="A2" s="27" t="s">
        <v>12</v>
      </c>
      <c r="B2" s="57"/>
      <c r="C2" s="57"/>
      <c r="D2" s="57"/>
      <c r="E2" s="57"/>
      <c r="F2" s="57"/>
      <c r="G2" s="27" t="s">
        <v>19</v>
      </c>
      <c r="H2" s="57"/>
      <c r="I2" s="57"/>
      <c r="J2" s="57"/>
      <c r="K2" s="57"/>
      <c r="L2" s="57"/>
      <c r="M2" s="57"/>
    </row>
    <row r="3" spans="1:14" ht="15.75" x14ac:dyDescent="0.25">
      <c r="A3" s="27" t="s">
        <v>13</v>
      </c>
      <c r="B3" s="57"/>
      <c r="C3" s="57"/>
      <c r="D3" s="57"/>
      <c r="E3" s="57"/>
      <c r="F3" s="57"/>
      <c r="G3" s="27" t="s">
        <v>22</v>
      </c>
      <c r="H3" s="57"/>
      <c r="I3" s="57"/>
      <c r="J3" s="57"/>
      <c r="K3" s="57"/>
      <c r="L3" s="57"/>
      <c r="M3" s="57"/>
      <c r="N3" s="2"/>
    </row>
    <row r="4" spans="1:14" ht="15.75" x14ac:dyDescent="0.25">
      <c r="A4" s="27" t="s">
        <v>14</v>
      </c>
      <c r="B4" s="57"/>
      <c r="C4" s="57"/>
      <c r="D4" s="57"/>
      <c r="E4" s="57"/>
      <c r="F4" s="57"/>
      <c r="G4" s="27" t="s">
        <v>23</v>
      </c>
      <c r="H4" s="57"/>
      <c r="I4" s="57"/>
      <c r="J4" s="57"/>
      <c r="K4" s="57"/>
      <c r="L4" s="57"/>
      <c r="M4" s="57"/>
    </row>
    <row r="5" spans="1:14" ht="15.75" x14ac:dyDescent="0.25">
      <c r="A5" s="27" t="s">
        <v>15</v>
      </c>
      <c r="B5" s="57"/>
      <c r="C5" s="57"/>
      <c r="D5" s="57"/>
      <c r="E5" s="57"/>
      <c r="F5" s="57"/>
      <c r="G5" s="27" t="s">
        <v>36</v>
      </c>
      <c r="H5" s="57"/>
      <c r="I5" s="57"/>
      <c r="J5" s="57"/>
      <c r="K5" s="57"/>
      <c r="L5" s="57"/>
      <c r="M5" s="57"/>
    </row>
    <row r="6" spans="1:14" ht="15.75" x14ac:dyDescent="0.25">
      <c r="A6" s="27" t="s">
        <v>16</v>
      </c>
      <c r="B6" s="57"/>
      <c r="C6" s="57"/>
      <c r="D6" s="57"/>
      <c r="E6" s="57"/>
      <c r="F6" s="57"/>
      <c r="G6" s="27" t="s">
        <v>24</v>
      </c>
      <c r="H6" s="57"/>
      <c r="I6" s="57"/>
      <c r="J6" s="57"/>
      <c r="K6" s="57"/>
      <c r="L6" s="57"/>
      <c r="M6" s="57"/>
    </row>
    <row r="7" spans="1:14" ht="15.75" x14ac:dyDescent="0.25">
      <c r="A7" s="27" t="s">
        <v>17</v>
      </c>
      <c r="B7" s="58">
        <f>SUM(G16:G21)</f>
        <v>0</v>
      </c>
      <c r="C7" s="59"/>
      <c r="D7" s="59"/>
      <c r="E7" s="59"/>
      <c r="F7" s="59"/>
      <c r="G7" s="27" t="s">
        <v>18</v>
      </c>
      <c r="H7" s="60"/>
      <c r="I7" s="60"/>
      <c r="J7" s="60"/>
      <c r="K7" s="60"/>
      <c r="L7" s="60"/>
      <c r="M7" s="60"/>
    </row>
    <row r="8" spans="1:14" s="28" customFormat="1" ht="16.5" thickBot="1" x14ac:dyDescent="0.3">
      <c r="A8" s="40"/>
      <c r="B8" s="41"/>
      <c r="C8" s="42"/>
      <c r="D8" s="42"/>
      <c r="E8" s="42"/>
      <c r="F8" s="42"/>
      <c r="G8" s="40"/>
      <c r="H8" s="42"/>
      <c r="I8" s="42"/>
      <c r="J8" s="42"/>
      <c r="K8" s="42"/>
      <c r="L8" s="42"/>
      <c r="M8" s="42"/>
    </row>
    <row r="9" spans="1:14" ht="32.25" thickBot="1" x14ac:dyDescent="0.3">
      <c r="A9" s="32" t="s">
        <v>32</v>
      </c>
      <c r="B9" s="33" t="s">
        <v>11</v>
      </c>
      <c r="C9" s="34" t="s">
        <v>6</v>
      </c>
      <c r="D9" s="34" t="s">
        <v>7</v>
      </c>
      <c r="E9" s="53" t="s">
        <v>40</v>
      </c>
      <c r="F9" s="26" t="s">
        <v>34</v>
      </c>
      <c r="G9" s="35" t="s">
        <v>8</v>
      </c>
    </row>
    <row r="10" spans="1:14" x14ac:dyDescent="0.2">
      <c r="A10" s="43" t="s">
        <v>37</v>
      </c>
      <c r="B10" s="44"/>
      <c r="C10" s="45"/>
      <c r="D10" s="45"/>
      <c r="E10" s="46"/>
      <c r="F10" s="45"/>
      <c r="G10" s="45"/>
    </row>
    <row r="11" spans="1:14" x14ac:dyDescent="0.2">
      <c r="A11" s="36" t="s">
        <v>42</v>
      </c>
      <c r="B11" s="44"/>
      <c r="C11" s="44"/>
      <c r="D11" s="44"/>
      <c r="E11" s="46"/>
      <c r="F11" s="4">
        <f>+B11+C11-D11</f>
        <v>0</v>
      </c>
      <c r="G11" s="47"/>
    </row>
    <row r="12" spans="1:14" x14ac:dyDescent="0.2">
      <c r="A12" s="43" t="s">
        <v>38</v>
      </c>
      <c r="B12" s="48">
        <f>+B10-B11</f>
        <v>0</v>
      </c>
      <c r="C12" s="49"/>
      <c r="D12" s="49"/>
      <c r="E12" s="50">
        <f>-B12</f>
        <v>0</v>
      </c>
      <c r="F12" s="49"/>
      <c r="G12" s="49"/>
      <c r="H12" s="43"/>
      <c r="I12" s="43"/>
    </row>
    <row r="13" spans="1:14" x14ac:dyDescent="0.2">
      <c r="A13" s="51" t="s">
        <v>39</v>
      </c>
      <c r="B13" s="52">
        <f>SUM(B11:B12)</f>
        <v>0</v>
      </c>
      <c r="C13" s="52">
        <f t="shared" ref="C13:G13" si="0">SUM(C11:C12)</f>
        <v>0</v>
      </c>
      <c r="D13" s="52">
        <f t="shared" si="0"/>
        <v>0</v>
      </c>
      <c r="E13" s="52">
        <f t="shared" si="0"/>
        <v>0</v>
      </c>
      <c r="F13" s="52">
        <f>+B13+C13-D13+E13</f>
        <v>0</v>
      </c>
      <c r="G13" s="52">
        <f t="shared" si="0"/>
        <v>0</v>
      </c>
    </row>
    <row r="14" spans="1:14" s="5" customFormat="1" ht="15.75" thickBot="1" x14ac:dyDescent="0.25">
      <c r="A14" s="37"/>
      <c r="B14" s="38"/>
      <c r="C14" s="38"/>
      <c r="D14" s="38"/>
      <c r="E14" s="39"/>
      <c r="F14" s="39"/>
    </row>
    <row r="15" spans="1:14" s="15" customFormat="1" ht="32.25" thickBot="1" x14ac:dyDescent="0.3">
      <c r="A15" s="6" t="s">
        <v>25</v>
      </c>
      <c r="B15" s="6" t="s">
        <v>26</v>
      </c>
      <c r="C15" s="6" t="s">
        <v>27</v>
      </c>
      <c r="D15" s="7" t="s">
        <v>0</v>
      </c>
      <c r="E15" s="8" t="s">
        <v>1</v>
      </c>
      <c r="F15" s="9" t="s">
        <v>28</v>
      </c>
      <c r="G15" s="10" t="s">
        <v>2</v>
      </c>
      <c r="H15" s="11" t="s">
        <v>3</v>
      </c>
      <c r="I15" s="6" t="s">
        <v>29</v>
      </c>
      <c r="J15" s="6" t="s">
        <v>30</v>
      </c>
      <c r="K15" s="8" t="s">
        <v>4</v>
      </c>
      <c r="L15" s="12" t="s">
        <v>5</v>
      </c>
      <c r="M15" s="13" t="s">
        <v>10</v>
      </c>
      <c r="N15" s="14"/>
    </row>
    <row r="16" spans="1:14" x14ac:dyDescent="0.2">
      <c r="A16" s="30">
        <v>1</v>
      </c>
      <c r="B16" s="31">
        <f>H2</f>
        <v>0</v>
      </c>
      <c r="C16" s="16">
        <v>645</v>
      </c>
      <c r="D16" s="17">
        <v>99999</v>
      </c>
      <c r="E16" s="54" t="s">
        <v>41</v>
      </c>
      <c r="F16" s="18" t="s">
        <v>9</v>
      </c>
      <c r="G16" s="19">
        <f>+C13</f>
        <v>0</v>
      </c>
      <c r="H16" s="20"/>
      <c r="I16" s="21">
        <v>1200</v>
      </c>
      <c r="J16" s="18" t="s">
        <v>9</v>
      </c>
      <c r="K16" s="18" t="s">
        <v>9</v>
      </c>
      <c r="L16" s="29"/>
      <c r="M16" s="22" t="s">
        <v>20</v>
      </c>
      <c r="N16" s="23"/>
    </row>
    <row r="17" spans="1:14" x14ac:dyDescent="0.2">
      <c r="A17" s="30">
        <v>2</v>
      </c>
      <c r="B17" s="31">
        <f>B16</f>
        <v>0</v>
      </c>
      <c r="C17" s="16">
        <v>644</v>
      </c>
      <c r="D17" s="17">
        <v>99999</v>
      </c>
      <c r="E17" s="54" t="s">
        <v>41</v>
      </c>
      <c r="F17" s="18" t="s">
        <v>9</v>
      </c>
      <c r="G17" s="24">
        <f>D13</f>
        <v>0</v>
      </c>
      <c r="H17" s="20"/>
      <c r="I17" s="21">
        <v>1200</v>
      </c>
      <c r="J17" s="18" t="s">
        <v>9</v>
      </c>
      <c r="K17" s="18" t="s">
        <v>9</v>
      </c>
      <c r="L17" s="29"/>
      <c r="M17" s="3" t="s">
        <v>20</v>
      </c>
      <c r="N17" s="23"/>
    </row>
    <row r="18" spans="1:14" x14ac:dyDescent="0.2">
      <c r="A18" s="30">
        <v>3</v>
      </c>
      <c r="B18" s="31">
        <f>B17</f>
        <v>0</v>
      </c>
      <c r="C18" s="20">
        <f>IF(E13&gt;0,645,644)</f>
        <v>644</v>
      </c>
      <c r="D18" s="17">
        <v>99999</v>
      </c>
      <c r="E18" s="54" t="s">
        <v>41</v>
      </c>
      <c r="F18" s="18" t="s">
        <v>9</v>
      </c>
      <c r="G18" s="24">
        <f>IF(E13&gt;0,E13,-E13)</f>
        <v>0</v>
      </c>
      <c r="H18" s="20"/>
      <c r="I18" s="21">
        <v>1200</v>
      </c>
      <c r="J18" s="18" t="s">
        <v>9</v>
      </c>
      <c r="K18" s="18" t="s">
        <v>9</v>
      </c>
      <c r="L18" s="29"/>
      <c r="M18" s="3" t="s">
        <v>20</v>
      </c>
      <c r="N18" s="23"/>
    </row>
    <row r="19" spans="1:14" x14ac:dyDescent="0.2">
      <c r="A19" s="30">
        <v>4</v>
      </c>
      <c r="B19" s="31">
        <f>B17</f>
        <v>0</v>
      </c>
      <c r="C19" s="16">
        <v>647</v>
      </c>
      <c r="D19" s="17">
        <v>99999</v>
      </c>
      <c r="E19" s="54" t="s">
        <v>41</v>
      </c>
      <c r="F19" s="18" t="s">
        <v>9</v>
      </c>
      <c r="G19" s="24">
        <f>+G13</f>
        <v>0</v>
      </c>
      <c r="H19" s="20"/>
      <c r="I19" s="21">
        <v>1025</v>
      </c>
      <c r="J19" s="18" t="s">
        <v>9</v>
      </c>
      <c r="K19" s="18" t="s">
        <v>9</v>
      </c>
      <c r="L19" s="29"/>
      <c r="M19" s="3" t="s">
        <v>21</v>
      </c>
      <c r="N19" s="23"/>
    </row>
    <row r="20" spans="1:14" x14ac:dyDescent="0.2">
      <c r="A20" s="30">
        <v>5</v>
      </c>
      <c r="B20" s="31">
        <f>B19</f>
        <v>0</v>
      </c>
      <c r="C20" s="16">
        <v>647</v>
      </c>
      <c r="D20" s="17">
        <v>99999</v>
      </c>
      <c r="E20" s="54" t="s">
        <v>41</v>
      </c>
      <c r="F20" s="18" t="s">
        <v>9</v>
      </c>
      <c r="G20" s="24">
        <f>+G13</f>
        <v>0</v>
      </c>
      <c r="H20" s="20" t="s">
        <v>3</v>
      </c>
      <c r="I20" s="21">
        <v>1200</v>
      </c>
      <c r="J20" s="18" t="s">
        <v>9</v>
      </c>
      <c r="K20" s="18" t="s">
        <v>9</v>
      </c>
      <c r="L20" s="29"/>
      <c r="M20" s="3" t="s">
        <v>20</v>
      </c>
      <c r="N20" s="23"/>
    </row>
    <row r="21" spans="1:14" x14ac:dyDescent="0.2">
      <c r="A21" s="30">
        <v>6</v>
      </c>
      <c r="B21" s="31">
        <f>B20</f>
        <v>0</v>
      </c>
      <c r="C21" s="16">
        <v>646</v>
      </c>
      <c r="D21" s="17">
        <v>99999</v>
      </c>
      <c r="E21" s="54" t="s">
        <v>41</v>
      </c>
      <c r="F21" s="18" t="s">
        <v>9</v>
      </c>
      <c r="G21" s="24">
        <f>+F13</f>
        <v>0</v>
      </c>
      <c r="H21" s="20"/>
      <c r="I21" s="21">
        <v>2950</v>
      </c>
      <c r="J21" s="18" t="s">
        <v>9</v>
      </c>
      <c r="K21" s="18" t="s">
        <v>9</v>
      </c>
      <c r="L21" s="29"/>
      <c r="M21" s="3" t="s">
        <v>31</v>
      </c>
      <c r="N21" s="25"/>
    </row>
    <row r="22" spans="1:14" x14ac:dyDescent="0.2">
      <c r="A22" s="56" t="s">
        <v>33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</row>
  </sheetData>
  <mergeCells count="14">
    <mergeCell ref="A1:M1"/>
    <mergeCell ref="A22:M22"/>
    <mergeCell ref="B2:F2"/>
    <mergeCell ref="H2:M2"/>
    <mergeCell ref="B3:F3"/>
    <mergeCell ref="H3:M3"/>
    <mergeCell ref="B4:F4"/>
    <mergeCell ref="H4:M4"/>
    <mergeCell ref="B5:F5"/>
    <mergeCell ref="H5:M5"/>
    <mergeCell ref="B6:F6"/>
    <mergeCell ref="H6:M6"/>
    <mergeCell ref="B7:F7"/>
    <mergeCell ref="H7:M7"/>
  </mergeCells>
  <phoneticPr fontId="0" type="noConversion"/>
  <dataValidations count="16">
    <dataValidation allowBlank="1" showInputMessage="1" showErrorMessage="1" prompt="Input Current Document Number" sqref="H5:H6"/>
    <dataValidation allowBlank="1" showInputMessage="1" showErrorMessage="1" prompt="Insert Name of Whom Entered" sqref="H4"/>
    <dataValidation allowBlank="1" showInputMessage="1" showErrorMessage="1" prompt="Insert Name of Whom Prepared" sqref="H3"/>
    <dataValidation allowBlank="1" showInputMessage="1" showErrorMessage="1" prompt="Input Financial Agency" sqref="H2"/>
    <dataValidation allowBlank="1" showInputMessage="1" showErrorMessage="1" prompt="Input Effective Date" sqref="H7:H8"/>
    <dataValidation allowBlank="1" showInputMessage="1" showErrorMessage="1" prompt="Input Edit Mode" sqref="B6:F6"/>
    <dataValidation allowBlank="1" showInputMessage="1" showErrorMessage="1" prompt="Input Batch Number" sqref="B5:F5"/>
    <dataValidation allowBlank="1" showInputMessage="1" showErrorMessage="1" prompt="Input Batch Type" sqref="B4:F4"/>
    <dataValidation allowBlank="1" showInputMessage="1" showErrorMessage="1" prompt="Input Batch Date" sqref="B3:F3"/>
    <dataValidation allowBlank="1" showInputMessage="1" showErrorMessage="1" prompt="Input Batch Agency" sqref="B2:F2"/>
    <dataValidation allowBlank="1" showInputMessage="1" showErrorMessage="1" prompt="Input 4 digit D23 fund number" sqref="L16:L21"/>
    <dataValidation allowBlank="1" showInputMessage="1" showErrorMessage="1" prompt="Input Beginning Balance from Long-Term Liabilities Note Query" sqref="B13:G13 B10:B11"/>
    <dataValidation allowBlank="1" showInputMessage="1" showErrorMessage="1" prompt="Input Additions from Long-Term Liabilites Note Query" sqref="C11"/>
    <dataValidation allowBlank="1" showInputMessage="1" showErrorMessage="1" prompt="Input Reduction from Long-Term Liabilities Note Query" sqref="D11"/>
    <dataValidation allowBlank="1" showInputMessage="1" showErrorMessage="1" prompt="Input Amounts Due within One Year from Long-Term Liabilities Note Query" sqref="G11"/>
    <dataValidation allowBlank="1" showInputMessage="1" showErrorMessage="1" prompt="Input appropriation year." sqref="E16:E21"/>
  </dataValidations>
  <pageMargins left="0.44" right="0.22" top="1.17" bottom="0.8" header="0.27" footer="0.5"/>
  <pageSetup scale="64" orientation="landscape" r:id="rId1"/>
  <headerFooter alignWithMargins="0">
    <oddHeader>&amp;L&amp;"Arial,Bold"&amp;16AFR Data Entry Template
FT05 Record Long Term Liabilities - Employees' Compensable Leave in USAS</oddHeader>
    <oddFooter>&amp;C&amp;"Arial,Regular"&amp;F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 Comp Lv BTA</vt:lpstr>
      <vt:lpstr>TitleRegion1.A8.F11.1</vt:lpstr>
      <vt:lpstr>TitleRegion2.A12.M17.1</vt:lpstr>
    </vt:vector>
  </TitlesOfParts>
  <Company>Texas Comptroller of Public Accounts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Lee</dc:creator>
  <cp:lastModifiedBy>Gabriela Needham</cp:lastModifiedBy>
  <cp:lastPrinted>2017-06-01T15:59:47Z</cp:lastPrinted>
  <dcterms:created xsi:type="dcterms:W3CDTF">2004-06-11T18:34:20Z</dcterms:created>
  <dcterms:modified xsi:type="dcterms:W3CDTF">2019-06-24T13:17:26Z</dcterms:modified>
</cp:coreProperties>
</file>