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NEE891\Desktop\FRS\RR\"/>
    </mc:Choice>
  </mc:AlternateContent>
  <bookViews>
    <workbookView xWindow="120" yWindow="12" windowWidth="16212" windowHeight="9228"/>
  </bookViews>
  <sheets>
    <sheet name="Allocating FB FT19" sheetId="4" r:id="rId1"/>
  </sheets>
  <definedNames>
    <definedName name="_xlnm.Print_Area" localSheetId="0">'Allocating FB FT19'!$A$2:$L$30</definedName>
    <definedName name="TitleRegion1.A9.L15.1">'Allocating FB FT19'!$A$9</definedName>
    <definedName name="TitleRegion2.A16.L28.1">'Allocating FB FT19'!$A$16</definedName>
  </definedNames>
  <calcPr calcId="162913"/>
</workbook>
</file>

<file path=xl/calcChain.xml><?xml version="1.0" encoding="utf-8"?>
<calcChain xmlns="http://schemas.openxmlformats.org/spreadsheetml/2006/main">
  <c r="B7" i="4" l="1"/>
  <c r="B17" i="4" l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A18" i="4"/>
  <c r="A19" i="4"/>
  <c r="A20" i="4"/>
  <c r="A21" i="4"/>
  <c r="A22" i="4"/>
  <c r="A23" i="4" s="1"/>
  <c r="A24" i="4" s="1"/>
  <c r="A25" i="4" s="1"/>
  <c r="A26" i="4" s="1"/>
  <c r="A27" i="4" s="1"/>
  <c r="A28" i="4" s="1"/>
  <c r="G25" i="4"/>
  <c r="L25" i="4" s="1"/>
  <c r="G28" i="4"/>
  <c r="L28" i="4" s="1"/>
  <c r="G27" i="4"/>
  <c r="L27" i="4"/>
  <c r="G26" i="4"/>
  <c r="L26" i="4"/>
  <c r="G24" i="4"/>
  <c r="L24" i="4"/>
  <c r="G23" i="4"/>
  <c r="L23" i="4"/>
  <c r="G22" i="4"/>
  <c r="L22" i="4"/>
  <c r="G21" i="4"/>
  <c r="L21" i="4"/>
  <c r="G20" i="4"/>
  <c r="L20" i="4"/>
  <c r="G19" i="4"/>
  <c r="L19" i="4"/>
  <c r="G18" i="4"/>
  <c r="L18" i="4"/>
  <c r="G17" i="4"/>
  <c r="L17" i="4"/>
</calcChain>
</file>

<file path=xl/sharedStrings.xml><?xml version="1.0" encoding="utf-8"?>
<sst xmlns="http://schemas.openxmlformats.org/spreadsheetml/2006/main" count="85" uniqueCount="39">
  <si>
    <t>Batch Agency</t>
  </si>
  <si>
    <t>Financial Agency</t>
  </si>
  <si>
    <t>Batch Date</t>
  </si>
  <si>
    <t>Batch Type</t>
  </si>
  <si>
    <t>Batch Number</t>
  </si>
  <si>
    <t>Edit Mode</t>
  </si>
  <si>
    <t>Effective Date</t>
  </si>
  <si>
    <t>R</t>
  </si>
  <si>
    <t>PCA</t>
  </si>
  <si>
    <t>AY</t>
  </si>
  <si>
    <t>FUND</t>
  </si>
  <si>
    <t>Amount</t>
  </si>
  <si>
    <t>Fund</t>
  </si>
  <si>
    <t>Appn</t>
  </si>
  <si>
    <t>Description</t>
  </si>
  <si>
    <t>N/A</t>
  </si>
  <si>
    <t>Prepared by</t>
  </si>
  <si>
    <t>Entered by</t>
  </si>
  <si>
    <t>Current Doc. No.</t>
  </si>
  <si>
    <t>blank</t>
  </si>
  <si>
    <t>GL Account Number</t>
  </si>
  <si>
    <t>Fd Bal - NonSpnd for Inventory</t>
  </si>
  <si>
    <t>Fd Bal - NonSpnd for Prepaid Items</t>
  </si>
  <si>
    <t>Fd Bal - Committed</t>
  </si>
  <si>
    <t>Fd Bal - Assigned</t>
  </si>
  <si>
    <t>Fd Bal - Restricted</t>
  </si>
  <si>
    <t>Doc 
Sfx</t>
  </si>
  <si>
    <t>Fin. 
Agy.</t>
  </si>
  <si>
    <t>TRAN
CODE</t>
  </si>
  <si>
    <t>COMP 
OBJ</t>
  </si>
  <si>
    <t>GL
ACCT</t>
  </si>
  <si>
    <t>AGL
AGY</t>
  </si>
  <si>
    <t xml:space="preserve">Fd Bal - Unassigned </t>
  </si>
  <si>
    <t>End of Worksheet</t>
  </si>
  <si>
    <t>Batch Amount</t>
  </si>
  <si>
    <t>AFR Data Entry Template - Allocation of Fund Balance for FT19</t>
  </si>
  <si>
    <t>Use this template to allocate the fund balance for FT19 Permanent Funds, which automatically closes to GL 2300 Fd Bal - NonSpnd for Permanent Fund Corpus</t>
  </si>
  <si>
    <t>CY</t>
  </si>
  <si>
    <r>
      <t xml:space="preserve">The T-codes used to record accrued expenses do not allocate fund balance. To allocate fund balances for fund type 19, FRS recommends using T-codes 646 Real GL Debit Balance - Generic (Reversing) / 647 Real GL Credit Balance - Generic (Reversing). T-code 646 debits XXXX and credits 9999 System Clearing - GL Level only, and T-code 647 debits 9999 System Clearing - GL Level only and credits XXXX. Both T-codes must be used in order to clear GL 9999 System Clearing - GL Level only. These T-codes automatically reverse with T-codes 645 Real GL Credit Balance - Generic / 644 Real GL Debit Balance Generic in the following fiscal year. If the amount to be allocated is negative (a debit balance), use 646R/647R. For more information on how to allocate fund balance, see </t>
    </r>
    <r>
      <rPr>
        <b/>
        <sz val="12"/>
        <rFont val="Arial"/>
        <family val="2"/>
      </rPr>
      <t>Allocation of Fund Balance</t>
    </r>
    <r>
      <rPr>
        <sz val="12"/>
        <rFont val="Arial"/>
        <family val="2"/>
      </rPr>
      <t xml:space="preserve"> in the USAS Tab, USAS Entries sub-navigation of the reporting requirements website.
T-codes 644 Real GL Debit Balance Generic / 645 Real GL Credit Balance Generic can be used to allocate fund balance; however, they do not automatically reverse. Therefore, the balance will remain in the specific fund balance account in the next fiscal year. As a result, when allocating fund balance in the future, only allocate the difference between the beginning and ending balance.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</si>
</sst>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00000"/>
    <numFmt numFmtId="167" formatCode="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4" fillId="0" borderId="0" xfId="0" applyFont="1" applyFill="1"/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/>
    <xf numFmtId="44" fontId="4" fillId="2" borderId="8" xfId="0" applyNumberFormat="1" applyFont="1" applyFill="1" applyBorder="1" applyAlignment="1"/>
    <xf numFmtId="0" fontId="4" fillId="2" borderId="2" xfId="0" applyFont="1" applyFill="1" applyBorder="1" applyAlignme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44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C1" sqref="C1"/>
    </sheetView>
  </sheetViews>
  <sheetFormatPr defaultColWidth="0" defaultRowHeight="15" zeroHeight="1" x14ac:dyDescent="0.25"/>
  <cols>
    <col min="1" max="1" width="19.33203125" style="1" bestFit="1" customWidth="1"/>
    <col min="2" max="2" width="10.6640625" style="1" customWidth="1"/>
    <col min="3" max="3" width="18.109375" style="1" customWidth="1"/>
    <col min="4" max="4" width="12" style="1" customWidth="1"/>
    <col min="5" max="5" width="13.109375" style="1" customWidth="1"/>
    <col min="6" max="6" width="20.33203125" style="1" bestFit="1" customWidth="1"/>
    <col min="7" max="7" width="22.44140625" style="1" customWidth="1"/>
    <col min="8" max="8" width="4" style="1" customWidth="1"/>
    <col min="9" max="9" width="8.44140625" style="1" bestFit="1" customWidth="1"/>
    <col min="10" max="10" width="8.44140625" style="1" customWidth="1"/>
    <col min="11" max="11" width="8.5546875" style="1" customWidth="1"/>
    <col min="12" max="12" width="11" style="1" customWidth="1"/>
    <col min="13" max="16384" width="8.88671875" style="1" hidden="1"/>
  </cols>
  <sheetData>
    <row r="1" spans="1:12" ht="15.6" x14ac:dyDescent="0.3">
      <c r="A1" s="18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6" x14ac:dyDescent="0.3">
      <c r="A2" s="15" t="s">
        <v>0</v>
      </c>
      <c r="B2" s="33"/>
      <c r="C2" s="33"/>
      <c r="D2" s="33"/>
      <c r="E2" s="33"/>
      <c r="F2" s="15" t="s">
        <v>1</v>
      </c>
      <c r="G2" s="34"/>
      <c r="H2" s="34"/>
      <c r="I2" s="34"/>
      <c r="J2" s="34"/>
      <c r="K2" s="34"/>
      <c r="L2" s="34"/>
    </row>
    <row r="3" spans="1:12" ht="15.6" x14ac:dyDescent="0.3">
      <c r="A3" s="15" t="s">
        <v>2</v>
      </c>
      <c r="B3" s="35"/>
      <c r="C3" s="35"/>
      <c r="D3" s="35"/>
      <c r="E3" s="35"/>
      <c r="F3" s="15" t="s">
        <v>16</v>
      </c>
      <c r="G3" s="36"/>
      <c r="H3" s="36"/>
      <c r="I3" s="36"/>
      <c r="J3" s="36"/>
      <c r="K3" s="36"/>
      <c r="L3" s="36"/>
    </row>
    <row r="4" spans="1:12" ht="15.6" x14ac:dyDescent="0.3">
      <c r="A4" s="15" t="s">
        <v>3</v>
      </c>
      <c r="B4" s="35"/>
      <c r="C4" s="35"/>
      <c r="D4" s="35"/>
      <c r="E4" s="35"/>
      <c r="F4" s="15" t="s">
        <v>17</v>
      </c>
      <c r="G4" s="36"/>
      <c r="H4" s="36"/>
      <c r="I4" s="36"/>
      <c r="J4" s="36"/>
      <c r="K4" s="36"/>
      <c r="L4" s="36"/>
    </row>
    <row r="5" spans="1:12" ht="15.6" x14ac:dyDescent="0.3">
      <c r="A5" s="15" t="s">
        <v>4</v>
      </c>
      <c r="B5" s="35"/>
      <c r="C5" s="35"/>
      <c r="D5" s="35"/>
      <c r="E5" s="35"/>
      <c r="F5" s="15" t="s">
        <v>18</v>
      </c>
      <c r="G5" s="36"/>
      <c r="H5" s="36"/>
      <c r="I5" s="36"/>
      <c r="J5" s="36"/>
      <c r="K5" s="36"/>
      <c r="L5" s="36"/>
    </row>
    <row r="6" spans="1:12" ht="15.6" x14ac:dyDescent="0.3">
      <c r="A6" s="15" t="s">
        <v>5</v>
      </c>
      <c r="B6" s="35"/>
      <c r="C6" s="35"/>
      <c r="D6" s="35"/>
      <c r="E6" s="35"/>
      <c r="F6" s="15" t="s">
        <v>6</v>
      </c>
      <c r="G6" s="28"/>
      <c r="H6" s="28"/>
      <c r="I6" s="28"/>
      <c r="J6" s="28"/>
      <c r="K6" s="28"/>
      <c r="L6" s="28"/>
    </row>
    <row r="7" spans="1:12" ht="16.2" thickBot="1" x14ac:dyDescent="0.35">
      <c r="A7" s="15" t="s">
        <v>34</v>
      </c>
      <c r="B7" s="29">
        <f>SUM(G17:G28)</f>
        <v>0</v>
      </c>
      <c r="C7" s="30"/>
      <c r="D7" s="30"/>
      <c r="E7" s="30"/>
      <c r="F7" s="6"/>
      <c r="G7" s="6"/>
      <c r="H7" s="6"/>
      <c r="I7" s="6"/>
      <c r="J7" s="6"/>
      <c r="K7" s="6"/>
      <c r="L7" s="6"/>
    </row>
    <row r="8" spans="1:12" x14ac:dyDescent="0.25">
      <c r="A8" s="31" t="s">
        <v>36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46.8" x14ac:dyDescent="0.3">
      <c r="A9" s="2" t="s">
        <v>12</v>
      </c>
      <c r="B9" s="3" t="s">
        <v>20</v>
      </c>
      <c r="C9" s="14" t="s">
        <v>11</v>
      </c>
      <c r="D9" s="32" t="s">
        <v>14</v>
      </c>
      <c r="E9" s="32"/>
      <c r="F9" s="32"/>
      <c r="G9" s="32"/>
      <c r="H9" s="32"/>
      <c r="I9" s="32"/>
      <c r="J9" s="32"/>
      <c r="K9" s="32"/>
      <c r="L9" s="32"/>
    </row>
    <row r="10" spans="1:12" x14ac:dyDescent="0.25">
      <c r="A10" s="17"/>
      <c r="B10" s="4">
        <v>2301</v>
      </c>
      <c r="C10" s="16">
        <v>0</v>
      </c>
      <c r="D10" s="27" t="s">
        <v>21</v>
      </c>
      <c r="E10" s="27"/>
      <c r="F10" s="27"/>
      <c r="G10" s="27"/>
      <c r="H10" s="27"/>
      <c r="I10" s="27"/>
      <c r="J10" s="27"/>
      <c r="K10" s="27"/>
      <c r="L10" s="27"/>
    </row>
    <row r="11" spans="1:12" x14ac:dyDescent="0.25">
      <c r="A11" s="17"/>
      <c r="B11" s="4">
        <v>2302</v>
      </c>
      <c r="C11" s="16">
        <v>0</v>
      </c>
      <c r="D11" s="27" t="s">
        <v>22</v>
      </c>
      <c r="E11" s="27"/>
      <c r="F11" s="27"/>
      <c r="G11" s="27"/>
      <c r="H11" s="27"/>
      <c r="I11" s="27"/>
      <c r="J11" s="27"/>
      <c r="K11" s="27"/>
      <c r="L11" s="27"/>
    </row>
    <row r="12" spans="1:12" x14ac:dyDescent="0.25">
      <c r="A12" s="17"/>
      <c r="B12" s="4">
        <v>2310</v>
      </c>
      <c r="C12" s="16">
        <v>0</v>
      </c>
      <c r="D12" s="27" t="s">
        <v>25</v>
      </c>
      <c r="E12" s="27"/>
      <c r="F12" s="27"/>
      <c r="G12" s="27"/>
      <c r="H12" s="27"/>
      <c r="I12" s="27"/>
      <c r="J12" s="27"/>
      <c r="K12" s="27"/>
      <c r="L12" s="27"/>
    </row>
    <row r="13" spans="1:12" x14ac:dyDescent="0.25">
      <c r="A13" s="17"/>
      <c r="B13" s="4">
        <v>2315</v>
      </c>
      <c r="C13" s="16">
        <v>0</v>
      </c>
      <c r="D13" s="27" t="s">
        <v>23</v>
      </c>
      <c r="E13" s="27"/>
      <c r="F13" s="27"/>
      <c r="G13" s="27"/>
      <c r="H13" s="27"/>
      <c r="I13" s="27"/>
      <c r="J13" s="27"/>
      <c r="K13" s="27"/>
      <c r="L13" s="27"/>
    </row>
    <row r="14" spans="1:12" x14ac:dyDescent="0.25">
      <c r="A14" s="17"/>
      <c r="B14" s="4">
        <v>2320</v>
      </c>
      <c r="C14" s="16">
        <v>0</v>
      </c>
      <c r="D14" s="27" t="s">
        <v>24</v>
      </c>
      <c r="E14" s="27"/>
      <c r="F14" s="27"/>
      <c r="G14" s="27"/>
      <c r="H14" s="27"/>
      <c r="I14" s="27"/>
      <c r="J14" s="27"/>
      <c r="K14" s="27"/>
      <c r="L14" s="27"/>
    </row>
    <row r="15" spans="1:12" ht="15.6" thickBot="1" x14ac:dyDescent="0.3">
      <c r="A15" s="17"/>
      <c r="B15" s="4">
        <v>2325</v>
      </c>
      <c r="C15" s="16">
        <v>0</v>
      </c>
      <c r="D15" s="27" t="s">
        <v>32</v>
      </c>
      <c r="E15" s="27"/>
      <c r="F15" s="27"/>
      <c r="G15" s="27"/>
      <c r="H15" s="27"/>
      <c r="I15" s="27"/>
      <c r="J15" s="27"/>
      <c r="K15" s="27"/>
      <c r="L15" s="27"/>
    </row>
    <row r="16" spans="1:12" s="6" customFormat="1" ht="31.8" thickBot="1" x14ac:dyDescent="0.35">
      <c r="A16" s="5" t="s">
        <v>26</v>
      </c>
      <c r="B16" s="5" t="s">
        <v>27</v>
      </c>
      <c r="C16" s="5" t="s">
        <v>28</v>
      </c>
      <c r="D16" s="20" t="s">
        <v>8</v>
      </c>
      <c r="E16" s="20" t="s">
        <v>9</v>
      </c>
      <c r="F16" s="21" t="s">
        <v>29</v>
      </c>
      <c r="G16" s="20" t="s">
        <v>11</v>
      </c>
      <c r="H16" s="20" t="s">
        <v>7</v>
      </c>
      <c r="I16" s="21" t="s">
        <v>30</v>
      </c>
      <c r="J16" s="21" t="s">
        <v>31</v>
      </c>
      <c r="K16" s="20" t="s">
        <v>13</v>
      </c>
      <c r="L16" s="22" t="s">
        <v>10</v>
      </c>
    </row>
    <row r="17" spans="1:12" s="6" customFormat="1" x14ac:dyDescent="0.25">
      <c r="A17" s="7">
        <v>1</v>
      </c>
      <c r="B17" s="7">
        <f>G2</f>
        <v>0</v>
      </c>
      <c r="C17" s="8">
        <v>646</v>
      </c>
      <c r="D17" s="9">
        <v>99999</v>
      </c>
      <c r="E17" s="24" t="s">
        <v>37</v>
      </c>
      <c r="F17" s="10" t="s">
        <v>15</v>
      </c>
      <c r="G17" s="11">
        <f>C10</f>
        <v>0</v>
      </c>
      <c r="H17" s="23"/>
      <c r="I17" s="10">
        <v>2300</v>
      </c>
      <c r="J17" s="10" t="s">
        <v>19</v>
      </c>
      <c r="K17" s="10" t="s">
        <v>19</v>
      </c>
      <c r="L17" s="12" t="str">
        <f>IF(G17&gt;0,A10,"")</f>
        <v/>
      </c>
    </row>
    <row r="18" spans="1:12" s="6" customFormat="1" x14ac:dyDescent="0.25">
      <c r="A18" s="7">
        <f>A17+1</f>
        <v>2</v>
      </c>
      <c r="B18" s="7">
        <f t="shared" ref="B18:B28" si="0">B17</f>
        <v>0</v>
      </c>
      <c r="C18" s="8">
        <v>647</v>
      </c>
      <c r="D18" s="9">
        <v>99999</v>
      </c>
      <c r="E18" s="24" t="s">
        <v>37</v>
      </c>
      <c r="F18" s="10" t="s">
        <v>15</v>
      </c>
      <c r="G18" s="11">
        <f>C10</f>
        <v>0</v>
      </c>
      <c r="H18" s="23"/>
      <c r="I18" s="10">
        <v>2301</v>
      </c>
      <c r="J18" s="10" t="s">
        <v>19</v>
      </c>
      <c r="K18" s="10" t="s">
        <v>19</v>
      </c>
      <c r="L18" s="12" t="str">
        <f>IF(G18&gt;0,A10,"")</f>
        <v/>
      </c>
    </row>
    <row r="19" spans="1:12" s="6" customFormat="1" x14ac:dyDescent="0.25">
      <c r="A19" s="7">
        <f t="shared" ref="A19:A28" si="1">A18+1</f>
        <v>3</v>
      </c>
      <c r="B19" s="7">
        <f t="shared" si="0"/>
        <v>0</v>
      </c>
      <c r="C19" s="8">
        <v>646</v>
      </c>
      <c r="D19" s="9">
        <v>99999</v>
      </c>
      <c r="E19" s="24" t="s">
        <v>37</v>
      </c>
      <c r="F19" s="10" t="s">
        <v>15</v>
      </c>
      <c r="G19" s="11">
        <f>C11</f>
        <v>0</v>
      </c>
      <c r="H19" s="23"/>
      <c r="I19" s="10">
        <v>2300</v>
      </c>
      <c r="J19" s="10" t="s">
        <v>19</v>
      </c>
      <c r="K19" s="10" t="s">
        <v>19</v>
      </c>
      <c r="L19" s="12" t="str">
        <f>IF(G19&gt;0,A11,"")</f>
        <v/>
      </c>
    </row>
    <row r="20" spans="1:12" s="6" customFormat="1" x14ac:dyDescent="0.25">
      <c r="A20" s="7">
        <f t="shared" si="1"/>
        <v>4</v>
      </c>
      <c r="B20" s="7">
        <f t="shared" si="0"/>
        <v>0</v>
      </c>
      <c r="C20" s="8">
        <v>647</v>
      </c>
      <c r="D20" s="9">
        <v>99999</v>
      </c>
      <c r="E20" s="24" t="s">
        <v>37</v>
      </c>
      <c r="F20" s="10" t="s">
        <v>15</v>
      </c>
      <c r="G20" s="11">
        <f>C11</f>
        <v>0</v>
      </c>
      <c r="H20" s="23"/>
      <c r="I20" s="10">
        <v>2302</v>
      </c>
      <c r="J20" s="10" t="s">
        <v>19</v>
      </c>
      <c r="K20" s="10" t="s">
        <v>19</v>
      </c>
      <c r="L20" s="12" t="str">
        <f>IF(G20&gt;0,A11,"")</f>
        <v/>
      </c>
    </row>
    <row r="21" spans="1:12" s="6" customFormat="1" x14ac:dyDescent="0.25">
      <c r="A21" s="7">
        <f t="shared" si="1"/>
        <v>5</v>
      </c>
      <c r="B21" s="7">
        <f t="shared" si="0"/>
        <v>0</v>
      </c>
      <c r="C21" s="8">
        <v>646</v>
      </c>
      <c r="D21" s="9">
        <v>99999</v>
      </c>
      <c r="E21" s="24" t="s">
        <v>37</v>
      </c>
      <c r="F21" s="10" t="s">
        <v>15</v>
      </c>
      <c r="G21" s="11">
        <f>C12</f>
        <v>0</v>
      </c>
      <c r="H21" s="23"/>
      <c r="I21" s="10">
        <v>2300</v>
      </c>
      <c r="J21" s="10" t="s">
        <v>19</v>
      </c>
      <c r="K21" s="10" t="s">
        <v>19</v>
      </c>
      <c r="L21" s="12" t="str">
        <f>IF(G21&gt;0,A12,"")</f>
        <v/>
      </c>
    </row>
    <row r="22" spans="1:12" s="6" customFormat="1" x14ac:dyDescent="0.25">
      <c r="A22" s="7">
        <f t="shared" si="1"/>
        <v>6</v>
      </c>
      <c r="B22" s="7">
        <f t="shared" si="0"/>
        <v>0</v>
      </c>
      <c r="C22" s="8">
        <v>647</v>
      </c>
      <c r="D22" s="9">
        <v>99999</v>
      </c>
      <c r="E22" s="24" t="s">
        <v>37</v>
      </c>
      <c r="F22" s="10" t="s">
        <v>15</v>
      </c>
      <c r="G22" s="11">
        <f>C12</f>
        <v>0</v>
      </c>
      <c r="H22" s="23"/>
      <c r="I22" s="10">
        <v>2310</v>
      </c>
      <c r="J22" s="10" t="s">
        <v>19</v>
      </c>
      <c r="K22" s="10" t="s">
        <v>19</v>
      </c>
      <c r="L22" s="12" t="str">
        <f>IF(G22&gt;0,A12,"")</f>
        <v/>
      </c>
    </row>
    <row r="23" spans="1:12" s="6" customFormat="1" x14ac:dyDescent="0.25">
      <c r="A23" s="7">
        <f t="shared" si="1"/>
        <v>7</v>
      </c>
      <c r="B23" s="7">
        <f t="shared" si="0"/>
        <v>0</v>
      </c>
      <c r="C23" s="8">
        <v>646</v>
      </c>
      <c r="D23" s="9">
        <v>99999</v>
      </c>
      <c r="E23" s="24" t="s">
        <v>37</v>
      </c>
      <c r="F23" s="10" t="s">
        <v>15</v>
      </c>
      <c r="G23" s="11">
        <f>C13</f>
        <v>0</v>
      </c>
      <c r="H23" s="23"/>
      <c r="I23" s="10">
        <v>2300</v>
      </c>
      <c r="J23" s="10" t="s">
        <v>19</v>
      </c>
      <c r="K23" s="10" t="s">
        <v>19</v>
      </c>
      <c r="L23" s="12" t="str">
        <f>IF(G23&gt;0,A13,"")</f>
        <v/>
      </c>
    </row>
    <row r="24" spans="1:12" s="6" customFormat="1" x14ac:dyDescent="0.25">
      <c r="A24" s="7">
        <f t="shared" si="1"/>
        <v>8</v>
      </c>
      <c r="B24" s="7">
        <f t="shared" si="0"/>
        <v>0</v>
      </c>
      <c r="C24" s="8">
        <v>647</v>
      </c>
      <c r="D24" s="9">
        <v>99999</v>
      </c>
      <c r="E24" s="24" t="s">
        <v>37</v>
      </c>
      <c r="F24" s="10" t="s">
        <v>15</v>
      </c>
      <c r="G24" s="11">
        <f>C13</f>
        <v>0</v>
      </c>
      <c r="H24" s="23"/>
      <c r="I24" s="10">
        <v>2315</v>
      </c>
      <c r="J24" s="10" t="s">
        <v>19</v>
      </c>
      <c r="K24" s="10" t="s">
        <v>19</v>
      </c>
      <c r="L24" s="12" t="str">
        <f>IF(G24&gt;0,A13,"")</f>
        <v/>
      </c>
    </row>
    <row r="25" spans="1:12" s="6" customFormat="1" x14ac:dyDescent="0.25">
      <c r="A25" s="7">
        <f t="shared" si="1"/>
        <v>9</v>
      </c>
      <c r="B25" s="7">
        <f t="shared" si="0"/>
        <v>0</v>
      </c>
      <c r="C25" s="8">
        <v>646</v>
      </c>
      <c r="D25" s="9">
        <v>99999</v>
      </c>
      <c r="E25" s="24" t="s">
        <v>37</v>
      </c>
      <c r="F25" s="10" t="s">
        <v>15</v>
      </c>
      <c r="G25" s="11">
        <f>C14</f>
        <v>0</v>
      </c>
      <c r="H25" s="23"/>
      <c r="I25" s="10">
        <v>2300</v>
      </c>
      <c r="J25" s="10" t="s">
        <v>19</v>
      </c>
      <c r="K25" s="10" t="s">
        <v>19</v>
      </c>
      <c r="L25" s="12" t="str">
        <f>IF(G25&gt;0,A14,"")</f>
        <v/>
      </c>
    </row>
    <row r="26" spans="1:12" s="6" customFormat="1" x14ac:dyDescent="0.25">
      <c r="A26" s="7">
        <f t="shared" si="1"/>
        <v>10</v>
      </c>
      <c r="B26" s="7">
        <f t="shared" si="0"/>
        <v>0</v>
      </c>
      <c r="C26" s="8">
        <v>647</v>
      </c>
      <c r="D26" s="9">
        <v>99999</v>
      </c>
      <c r="E26" s="24" t="s">
        <v>37</v>
      </c>
      <c r="F26" s="10" t="s">
        <v>15</v>
      </c>
      <c r="G26" s="11">
        <f>C14</f>
        <v>0</v>
      </c>
      <c r="H26" s="23"/>
      <c r="I26" s="10">
        <v>2320</v>
      </c>
      <c r="J26" s="10" t="s">
        <v>19</v>
      </c>
      <c r="K26" s="10" t="s">
        <v>19</v>
      </c>
      <c r="L26" s="12" t="str">
        <f>IF(G26&gt;0,A14,"")</f>
        <v/>
      </c>
    </row>
    <row r="27" spans="1:12" s="6" customFormat="1" x14ac:dyDescent="0.25">
      <c r="A27" s="7">
        <f t="shared" si="1"/>
        <v>11</v>
      </c>
      <c r="B27" s="7">
        <f t="shared" si="0"/>
        <v>0</v>
      </c>
      <c r="C27" s="8">
        <v>646</v>
      </c>
      <c r="D27" s="9">
        <v>99999</v>
      </c>
      <c r="E27" s="24" t="s">
        <v>37</v>
      </c>
      <c r="F27" s="10" t="s">
        <v>15</v>
      </c>
      <c r="G27" s="11">
        <f>C15</f>
        <v>0</v>
      </c>
      <c r="H27" s="23"/>
      <c r="I27" s="10">
        <v>2300</v>
      </c>
      <c r="J27" s="10" t="s">
        <v>19</v>
      </c>
      <c r="K27" s="10" t="s">
        <v>19</v>
      </c>
      <c r="L27" s="12" t="str">
        <f>IF(G27&gt;0,A15,"")</f>
        <v/>
      </c>
    </row>
    <row r="28" spans="1:12" s="6" customFormat="1" x14ac:dyDescent="0.25">
      <c r="A28" s="7">
        <f t="shared" si="1"/>
        <v>12</v>
      </c>
      <c r="B28" s="7">
        <f t="shared" si="0"/>
        <v>0</v>
      </c>
      <c r="C28" s="8">
        <v>647</v>
      </c>
      <c r="D28" s="9">
        <v>99999</v>
      </c>
      <c r="E28" s="24" t="s">
        <v>37</v>
      </c>
      <c r="F28" s="10" t="s">
        <v>15</v>
      </c>
      <c r="G28" s="11">
        <f>C15</f>
        <v>0</v>
      </c>
      <c r="H28" s="23"/>
      <c r="I28" s="10">
        <v>2325</v>
      </c>
      <c r="J28" s="10" t="s">
        <v>19</v>
      </c>
      <c r="K28" s="10" t="s">
        <v>19</v>
      </c>
      <c r="L28" s="12" t="str">
        <f>IF(G28&gt;0,A15,"")</f>
        <v/>
      </c>
    </row>
    <row r="29" spans="1:12" s="13" customFormat="1" ht="162.6" customHeight="1" x14ac:dyDescent="0.25">
      <c r="A29" s="26" t="s">
        <v>38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s="6" customFormat="1" x14ac:dyDescent="0.25">
      <c r="A30" s="25" t="s">
        <v>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idden="1" x14ac:dyDescent="0.25"/>
    <row r="32" spans="1:12" hidden="1" x14ac:dyDescent="0.25"/>
  </sheetData>
  <mergeCells count="21">
    <mergeCell ref="G6:L6"/>
    <mergeCell ref="B7:E7"/>
    <mergeCell ref="A8:L8"/>
    <mergeCell ref="D9:L9"/>
    <mergeCell ref="B2:E2"/>
    <mergeCell ref="G2:L2"/>
    <mergeCell ref="B3:E3"/>
    <mergeCell ref="G3:L3"/>
    <mergeCell ref="B4:E4"/>
    <mergeCell ref="G4:L4"/>
    <mergeCell ref="B5:E5"/>
    <mergeCell ref="G5:L5"/>
    <mergeCell ref="B6:E6"/>
    <mergeCell ref="A30:L30"/>
    <mergeCell ref="A29:L29"/>
    <mergeCell ref="D11:L11"/>
    <mergeCell ref="D10:L10"/>
    <mergeCell ref="D12:L12"/>
    <mergeCell ref="D13:L13"/>
    <mergeCell ref="D14:L14"/>
    <mergeCell ref="D15:L15"/>
  </mergeCells>
  <phoneticPr fontId="2" type="noConversion"/>
  <dataValidations count="14">
    <dataValidation allowBlank="1" showInputMessage="1" showErrorMessage="1" prompt="Input Effective Date" sqref="G6:L6"/>
    <dataValidation allowBlank="1" showInputMessage="1" showErrorMessage="1" prompt="Input Batch Agency" sqref="B2"/>
    <dataValidation allowBlank="1" showInputMessage="1" showErrorMessage="1" prompt="Input Batch Date" sqref="B3"/>
    <dataValidation allowBlank="1" showInputMessage="1" showErrorMessage="1" prompt="Input Batch Type" sqref="B4"/>
    <dataValidation allowBlank="1" showInputMessage="1" showErrorMessage="1" prompt="Input Batch Number" sqref="B5"/>
    <dataValidation allowBlank="1" showInputMessage="1" showErrorMessage="1" prompt="Input Edit Mode" sqref="B6"/>
    <dataValidation allowBlank="1" showInputMessage="1" showErrorMessage="1" prompt="Input Financial Agency" sqref="G2:L2"/>
    <dataValidation allowBlank="1" showInputMessage="1" showErrorMessage="1" prompt="Insert Name of Whom Prepared" sqref="G3:L3"/>
    <dataValidation allowBlank="1" showInputMessage="1" showErrorMessage="1" prompt="Insert Name of Whom Entered" sqref="G4:L4"/>
    <dataValidation allowBlank="1" showInputMessage="1" showErrorMessage="1" prompt="Input Current Document Number" sqref="G5:L5"/>
    <dataValidation allowBlank="1" showInputMessage="1" showErrorMessage="1" prompt="Insert Dollar Amount" sqref="C10:C15"/>
    <dataValidation allowBlank="1" showInputMessage="1" showErrorMessage="1" prompt="Input Fund Number" sqref="A10:A15"/>
    <dataValidation allowBlank="1" showInputMessage="1" showErrorMessage="1" prompt="Input R if a reversing entry" sqref="H17:H28"/>
    <dataValidation allowBlank="1" showInputMessage="1" showErrorMessage="1" prompt="Input appropriation year." sqref="E17:E28"/>
  </dataValidations>
  <pageMargins left="0.25" right="0.25" top="1" bottom="0.25" header="0.5" footer="0.5"/>
  <pageSetup scale="84" orientation="landscape" r:id="rId1"/>
  <headerFooter differentOddEven="1" alignWithMargins="0">
    <oddHeader>&amp;L&amp;"Arial,Bold"&amp;16AFR Data Entry Template
Allocating Fund Balance (FT19)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Allocating FB FT19</vt:lpstr>
      <vt:lpstr>'Allocating FB FT19'!Print_Area</vt:lpstr>
      <vt:lpstr>TitleRegion1.A9.L15.1</vt:lpstr>
      <vt:lpstr>TitleRegion2.A16.L28.1</vt:lpstr>
    </vt:vector>
  </TitlesOfParts>
  <Company>TxCPA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Zigmond</dc:creator>
  <cp:lastModifiedBy>Gabriela Needham</cp:lastModifiedBy>
  <cp:lastPrinted>2017-05-16T15:14:28Z</cp:lastPrinted>
  <dcterms:created xsi:type="dcterms:W3CDTF">2007-02-09T21:15:24Z</dcterms:created>
  <dcterms:modified xsi:type="dcterms:W3CDTF">2019-05-31T20:25:50Z</dcterms:modified>
</cp:coreProperties>
</file>